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公司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<sst xmlns="http://schemas.openxmlformats.org/spreadsheetml/2006/main" count="53" uniqueCount="29">
  <si>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曲靖市麒麟职业教育开发有限公司2018年公开招聘合同制工作人员拟录、体检人员名单汇总表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</si>
  <si>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</si>
  <si>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</si>
  <si>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</si>
  <si>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</si>
  <si>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</si>
  <si>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</si>
  <si>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</si>
  <si>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合成总分</t>
  </si>
  <si>
    <t>折后合成  总分</t>
  </si>
  <si>
    <t>排名</t>
  </si>
  <si>
    <t>体检情况</t>
  </si>
  <si>
    <t>备注</t>
  </si>
  <si>
    <t>路敏</t>
  </si>
  <si>
    <t>女</t>
  </si>
  <si>
    <t>工商管理及市场营销类</t>
  </si>
  <si>
    <t>合格</t>
  </si>
  <si>
    <t>肖师</t>
  </si>
  <si>
    <t>男</t>
  </si>
  <si>
    <t>公共管理及服务类</t>
  </si>
  <si>
    <t>黄敬</t>
  </si>
  <si>
    <t>孔莉丽</t>
  </si>
  <si>
    <t>袁路霞</t>
  </si>
  <si>
    <t>胡虹伟</t>
  </si>
  <si>
    <t>梁静</t>
  </si>
  <si>
    <t>张艳</t>
  </si>
  <si>
    <t>王骥</t>
  </si>
  <si>
    <t>计算机类</t>
  </si>
  <si>
    <t>杜连浩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</si>
</sst>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新宋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9" xfId="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2010-2015招聘制信息_集团名单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集团名单" xfId="67"/>
    <cellStyle name="常规 5" xfId="68"/>
    <cellStyle name="常规_复件 2014年招聘教师名单_集团名单" xfId="69"/>
    <cellStyle name="常规_2016.3招聘教师信息登记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4.75390625" style="3" customWidth="1"/>
    <col min="2" max="2" width="14.00390625" style="1" customWidth="1"/>
    <col min="3" max="3" width="8.375" style="1" customWidth="1"/>
    <col min="4" max="4" width="6.875" style="1" customWidth="1"/>
    <col min="5" max="5" width="17.625" style="4" customWidth="1"/>
    <col min="6" max="6" width="9.25390625" style="1" customWidth="1"/>
    <col min="7" max="8" width="11.00390625" style="1" customWidth="1"/>
    <col min="9" max="9" width="11.50390625" style="1" customWidth="1"/>
    <col min="10" max="10" width="8.75390625" style="3" customWidth="1"/>
    <col min="11" max="11" width="12.625" style="3" customWidth="1"/>
    <col min="12" max="12" width="8.375" style="1" customWidth="1"/>
    <col min="13" max="242" width="9.00390625" style="1" customWidth="1"/>
    <col min="243" max="16384" width="9.00390625" style="3" customWidth="1"/>
  </cols>
  <sheetData>
    <row r="1" spans="1:12" s="1" customFormat="1" ht="39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spans="1:242" s="2" customFormat="1" ht="3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7" t="s">
        <v>10</v>
      </c>
      <c r="K2" s="7" t="s">
        <v>11</v>
      </c>
      <c r="L2" s="18" t="s">
        <v>12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2" customFormat="1" ht="25.5" customHeight="1">
      <c r="A3" s="7">
        <v>1</v>
      </c>
      <c r="B3" s="9">
        <v>2018000115</v>
      </c>
      <c r="C3" s="9" t="s">
        <v>13</v>
      </c>
      <c r="D3" s="9" t="s">
        <v>14</v>
      </c>
      <c r="E3" s="10" t="s">
        <v>15</v>
      </c>
      <c r="F3" s="11">
        <v>88</v>
      </c>
      <c r="G3" s="12">
        <v>81.2</v>
      </c>
      <c r="H3" s="12">
        <f aca="true" t="shared" si="0" ref="H3:H23">SUM(F3:G3)</f>
        <v>169.2</v>
      </c>
      <c r="I3" s="12">
        <f aca="true" t="shared" si="1" ref="I3:I23">H3/2</f>
        <v>84.6</v>
      </c>
      <c r="J3" s="7">
        <v>1</v>
      </c>
      <c r="K3" s="7" t="s">
        <v>16</v>
      </c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</row>
    <row r="4" spans="1:254" s="2" customFormat="1" ht="25.5" customHeight="1">
      <c r="A4" s="13">
        <v>2</v>
      </c>
      <c r="B4" s="9">
        <v>2018000202</v>
      </c>
      <c r="C4" s="9" t="s">
        <v>17</v>
      </c>
      <c r="D4" s="9" t="s">
        <v>18</v>
      </c>
      <c r="E4" s="10" t="s">
        <v>19</v>
      </c>
      <c r="F4" s="11">
        <v>79</v>
      </c>
      <c r="G4" s="14">
        <v>84.4</v>
      </c>
      <c r="H4" s="12">
        <f t="shared" si="0"/>
        <v>163.4</v>
      </c>
      <c r="I4" s="12">
        <f t="shared" si="1"/>
        <v>81.7</v>
      </c>
      <c r="J4" s="7">
        <v>2</v>
      </c>
      <c r="K4" s="7" t="s">
        <v>16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12" s="2" customFormat="1" ht="25.5" customHeight="1">
      <c r="A5" s="7">
        <v>3</v>
      </c>
      <c r="B5" s="9">
        <v>2018000118</v>
      </c>
      <c r="C5" s="9" t="s">
        <v>20</v>
      </c>
      <c r="D5" s="9" t="s">
        <v>18</v>
      </c>
      <c r="E5" s="10" t="s">
        <v>15</v>
      </c>
      <c r="F5" s="11">
        <v>78</v>
      </c>
      <c r="G5" s="14">
        <v>80.4</v>
      </c>
      <c r="H5" s="12">
        <f t="shared" si="0"/>
        <v>158.4</v>
      </c>
      <c r="I5" s="12">
        <f t="shared" si="1"/>
        <v>79.2</v>
      </c>
      <c r="J5" s="7">
        <v>3</v>
      </c>
      <c r="K5" s="7" t="s">
        <v>16</v>
      </c>
      <c r="L5" s="20"/>
    </row>
    <row r="6" spans="1:242" s="2" customFormat="1" ht="25.5" customHeight="1">
      <c r="A6" s="13">
        <v>4</v>
      </c>
      <c r="B6" s="9">
        <v>2018000102</v>
      </c>
      <c r="C6" s="9" t="s">
        <v>21</v>
      </c>
      <c r="D6" s="9" t="s">
        <v>14</v>
      </c>
      <c r="E6" s="10" t="s">
        <v>15</v>
      </c>
      <c r="F6" s="11">
        <v>69.5</v>
      </c>
      <c r="G6" s="14">
        <v>87.2</v>
      </c>
      <c r="H6" s="12">
        <f t="shared" si="0"/>
        <v>156.7</v>
      </c>
      <c r="I6" s="12">
        <f t="shared" si="1"/>
        <v>78.35</v>
      </c>
      <c r="J6" s="7">
        <v>4</v>
      </c>
      <c r="K6" s="7" t="s">
        <v>16</v>
      </c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</row>
    <row r="7" spans="1:254" s="2" customFormat="1" ht="25.5" customHeight="1">
      <c r="A7" s="7">
        <v>5</v>
      </c>
      <c r="B7" s="9">
        <v>2018000206</v>
      </c>
      <c r="C7" s="9" t="s">
        <v>22</v>
      </c>
      <c r="D7" s="9" t="s">
        <v>14</v>
      </c>
      <c r="E7" s="10" t="s">
        <v>19</v>
      </c>
      <c r="F7" s="11">
        <v>74.5</v>
      </c>
      <c r="G7" s="14">
        <v>82.2</v>
      </c>
      <c r="H7" s="12">
        <f t="shared" si="0"/>
        <v>156.7</v>
      </c>
      <c r="I7" s="12">
        <f t="shared" si="1"/>
        <v>78.35</v>
      </c>
      <c r="J7" s="7">
        <v>5</v>
      </c>
      <c r="K7" s="7" t="s">
        <v>16</v>
      </c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42" s="2" customFormat="1" ht="25.5" customHeight="1">
      <c r="A8" s="13">
        <v>6</v>
      </c>
      <c r="B8" s="9">
        <v>2018000109</v>
      </c>
      <c r="C8" s="9" t="s">
        <v>23</v>
      </c>
      <c r="D8" s="9" t="s">
        <v>14</v>
      </c>
      <c r="E8" s="10" t="s">
        <v>15</v>
      </c>
      <c r="F8" s="15">
        <v>69</v>
      </c>
      <c r="G8" s="14">
        <v>87.2</v>
      </c>
      <c r="H8" s="12">
        <f t="shared" si="0"/>
        <v>156.2</v>
      </c>
      <c r="I8" s="12">
        <f t="shared" si="1"/>
        <v>78.1</v>
      </c>
      <c r="J8" s="7">
        <v>6</v>
      </c>
      <c r="K8" s="7" t="s">
        <v>16</v>
      </c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</row>
    <row r="9" spans="1:242" s="2" customFormat="1" ht="25.5" customHeight="1">
      <c r="A9" s="7">
        <v>7</v>
      </c>
      <c r="B9" s="9">
        <v>2018000125</v>
      </c>
      <c r="C9" s="9" t="s">
        <v>24</v>
      </c>
      <c r="D9" s="9" t="s">
        <v>14</v>
      </c>
      <c r="E9" s="10" t="s">
        <v>15</v>
      </c>
      <c r="F9" s="11">
        <v>71</v>
      </c>
      <c r="G9" s="14">
        <v>85</v>
      </c>
      <c r="H9" s="12">
        <f t="shared" si="0"/>
        <v>156</v>
      </c>
      <c r="I9" s="12">
        <f t="shared" si="1"/>
        <v>78</v>
      </c>
      <c r="J9" s="7">
        <v>7</v>
      </c>
      <c r="K9" s="7" t="s">
        <v>16</v>
      </c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</row>
    <row r="10" spans="1:254" s="2" customFormat="1" ht="25.5" customHeight="1">
      <c r="A10" s="13">
        <v>8</v>
      </c>
      <c r="B10" s="9">
        <v>2018000129</v>
      </c>
      <c r="C10" s="9" t="s">
        <v>25</v>
      </c>
      <c r="D10" s="9" t="s">
        <v>14</v>
      </c>
      <c r="E10" s="10" t="s">
        <v>15</v>
      </c>
      <c r="F10" s="11">
        <v>74</v>
      </c>
      <c r="G10" s="14">
        <v>81.8</v>
      </c>
      <c r="H10" s="12">
        <f t="shared" si="0"/>
        <v>155.8</v>
      </c>
      <c r="I10" s="12">
        <f t="shared" si="1"/>
        <v>77.9</v>
      </c>
      <c r="J10" s="7">
        <v>8</v>
      </c>
      <c r="K10" s="7" t="s">
        <v>16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42" s="2" customFormat="1" ht="25.5" customHeight="1">
      <c r="A11" s="7">
        <v>9</v>
      </c>
      <c r="B11" s="9">
        <v>2018000228</v>
      </c>
      <c r="C11" s="9" t="s">
        <v>26</v>
      </c>
      <c r="D11" s="9" t="s">
        <v>18</v>
      </c>
      <c r="E11" s="10" t="s">
        <v>27</v>
      </c>
      <c r="F11" s="11">
        <v>69.5</v>
      </c>
      <c r="G11" s="14">
        <v>86.2</v>
      </c>
      <c r="H11" s="12">
        <f t="shared" si="0"/>
        <v>155.7</v>
      </c>
      <c r="I11" s="12">
        <f t="shared" si="1"/>
        <v>77.85</v>
      </c>
      <c r="J11" s="7">
        <v>9</v>
      </c>
      <c r="K11" s="7" t="s">
        <v>16</v>
      </c>
      <c r="L11" s="21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</row>
    <row r="12" spans="1:242" s="2" customFormat="1" ht="25.5" customHeight="1">
      <c r="A12" s="13">
        <v>10</v>
      </c>
      <c r="B12" s="9">
        <v>2018000229</v>
      </c>
      <c r="C12" s="9" t="s">
        <v>28</v>
      </c>
      <c r="D12" s="9" t="s">
        <v>18</v>
      </c>
      <c r="E12" s="10" t="s">
        <v>27</v>
      </c>
      <c r="F12" s="11">
        <v>69.5</v>
      </c>
      <c r="G12" s="14">
        <v>85.6</v>
      </c>
      <c r="H12" s="12">
        <f t="shared" si="0"/>
        <v>155.1</v>
      </c>
      <c r="I12" s="12">
        <f t="shared" si="1"/>
        <v>77.55</v>
      </c>
      <c r="J12" s="7">
        <v>10</v>
      </c>
      <c r="K12" s="7" t="s">
        <v>16</v>
      </c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</row>
    <row r="13" ht="14.25">
      <c r="E13" s="16"/>
    </row>
    <row r="14" ht="14.25">
      <c r="E14" s="16"/>
    </row>
  </sheetData>
  <sheetProtection/>
  <mergeCells count="1">
    <mergeCell ref="A1:L1"/>
  </mergeCells>
  <printOptions horizontalCentered="1"/>
  <pageMargins left="0.39" right="0.24" top="0.59" bottom="0.39" header="0.43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2018-08-28T01:08:58Z</cp:lastPrinted>
  <dcterms:created xsi:type="dcterms:W3CDTF">2018-08-01T08:10:16Z</dcterms:created>
  <dcterms:modified xsi:type="dcterms:W3CDTF">2018-10-10T01:12:30Z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