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学校" sheetId="1" r:id="rId1"/>
  </sheets>
  <definedNames>
    <definedName name="_xlnm.Print_Titles" localSheetId="0">'学校'!$1:$3</definedName>
  </definedNames>
  <calcPr fullCalcOnLoad="1"/>
</workbook>
</file>

<file path=xl/sharedStrings.xml><?xml version="1.0" encoding="utf-8"?>
<sst xmlns="http://schemas.openxmlformats.org/spreadsheetml/2006/main" count="263" uniqueCount="99">
  <si>
    <t>曲靖市麒麟职业技术学校2018年公开招聘合同制专业技术人员拟录、体检人员名单汇总表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</si>
  <si>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</si>
  <si>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</si>
  <si>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</si>
  <si>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</si>
  <si>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</si>
  <si>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</si>
  <si>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</si>
  <si>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合成   总分</t>
  </si>
  <si>
    <t>折后合成  总分</t>
  </si>
  <si>
    <t>排名</t>
  </si>
  <si>
    <t>体检情况</t>
  </si>
  <si>
    <t>备注</t>
  </si>
  <si>
    <t>综合知识</t>
  </si>
  <si>
    <t>专业知识</t>
  </si>
  <si>
    <t>讲课成绩</t>
  </si>
  <si>
    <t>技能展示成绩</t>
  </si>
  <si>
    <t>刘丽枝</t>
  </si>
  <si>
    <t>女</t>
  </si>
  <si>
    <t>护理学类</t>
  </si>
  <si>
    <t>合格</t>
  </si>
  <si>
    <t>者蕾冰</t>
  </si>
  <si>
    <t>骆方颖</t>
  </si>
  <si>
    <t>汤景慧</t>
  </si>
  <si>
    <t>朱超</t>
  </si>
  <si>
    <t>高红玲</t>
  </si>
  <si>
    <t>刁金粉</t>
  </si>
  <si>
    <t>吴萍</t>
  </si>
  <si>
    <t>夏利荣</t>
  </si>
  <si>
    <t>临床医学类</t>
  </si>
  <si>
    <t>邓丹</t>
  </si>
  <si>
    <t>马志鹏</t>
  </si>
  <si>
    <t>男</t>
  </si>
  <si>
    <t>杜玉芝</t>
  </si>
  <si>
    <t>食品科学与工程类</t>
  </si>
  <si>
    <t>叶远飞</t>
  </si>
  <si>
    <t>普斯琴</t>
  </si>
  <si>
    <t>放弃</t>
  </si>
  <si>
    <t>李玲仙</t>
  </si>
  <si>
    <t>赵雪艳</t>
  </si>
  <si>
    <t>普万玉</t>
  </si>
  <si>
    <t>递补</t>
  </si>
  <si>
    <t>张奇鹏</t>
  </si>
  <si>
    <t>朱宇</t>
  </si>
  <si>
    <t>医学技术类</t>
  </si>
  <si>
    <t>朱莎</t>
  </si>
  <si>
    <t>陈丽苹</t>
  </si>
  <si>
    <t>武滟</t>
  </si>
  <si>
    <t>工商管理及市场营销类（会计类）</t>
  </si>
  <si>
    <t>张倩</t>
  </si>
  <si>
    <t>李锐</t>
  </si>
  <si>
    <t>张泽</t>
  </si>
  <si>
    <t>机械仪器电气及自动化（汽修类）</t>
  </si>
  <si>
    <t>杨永祥</t>
  </si>
  <si>
    <t>杨子雄</t>
  </si>
  <si>
    <t>殷春梅</t>
  </si>
  <si>
    <t>张国仪</t>
  </si>
  <si>
    <t>机械仪器电气及自动化（自动化类）</t>
  </si>
  <si>
    <t>陈志章</t>
  </si>
  <si>
    <t>朱奎</t>
  </si>
  <si>
    <t>侍保文</t>
  </si>
  <si>
    <t>王政</t>
  </si>
  <si>
    <t>计算机类</t>
  </si>
  <si>
    <t>刘志颖</t>
  </si>
  <si>
    <t>汪炜</t>
  </si>
  <si>
    <t>王文涛</t>
  </si>
  <si>
    <t>体育学类</t>
  </si>
  <si>
    <t>朱志彬</t>
  </si>
  <si>
    <t>张方方</t>
  </si>
  <si>
    <t>外国语言文学类</t>
  </si>
  <si>
    <t>李虎炼</t>
  </si>
  <si>
    <t>卯希</t>
  </si>
  <si>
    <t>蒋买花</t>
  </si>
  <si>
    <t>万莎莎</t>
  </si>
  <si>
    <t>陆红丽</t>
  </si>
  <si>
    <t>骆沛雨</t>
  </si>
  <si>
    <t>法学类</t>
  </si>
  <si>
    <t>李亚勋</t>
  </si>
  <si>
    <t>孙猛</t>
  </si>
  <si>
    <t>周双银</t>
  </si>
  <si>
    <t>教育学类（教育学）</t>
  </si>
  <si>
    <t>陈思聪</t>
  </si>
  <si>
    <t>牛宏</t>
  </si>
  <si>
    <t>教育学类（学前教育）</t>
  </si>
  <si>
    <t>陈梦婷</t>
  </si>
  <si>
    <t>崔雯君</t>
  </si>
  <si>
    <t>许楠烯</t>
  </si>
  <si>
    <t>心理学类</t>
  </si>
  <si>
    <t>管峥</t>
  </si>
  <si>
    <t>李高阳</t>
  </si>
  <si>
    <t>音乐与舞蹈类（舞蹈类）</t>
  </si>
  <si>
    <t>普英</t>
  </si>
  <si>
    <t>孔繁珂</t>
  </si>
  <si>
    <t>音乐与舞蹈类（音乐类）</t>
  </si>
  <si>
    <t>黎依云</t>
  </si>
  <si>
    <t>张燕梅</t>
  </si>
  <si>
    <t>陈俊皓</t>
  </si>
  <si>
    <t>中国语言文学类新闻传播与出版类</t>
  </si>
  <si>
    <t>朱娅芬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</si>
</sst>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9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1" fillId="0" borderId="9" xfId="69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61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176" fontId="4" fillId="0" borderId="9" xfId="68" applyNumberFormat="1" applyFont="1" applyFill="1" applyBorder="1" applyAlignment="1">
      <alignment horizontal="center" vertical="center" wrapText="1" shrinkToFi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176" fontId="1" fillId="0" borderId="10" xfId="69" applyNumberFormat="1" applyFont="1" applyFill="1" applyBorder="1" applyAlignment="1">
      <alignment horizontal="center" vertical="center" wrapText="1"/>
      <protection/>
    </xf>
    <xf numFmtId="176" fontId="4" fillId="0" borderId="10" xfId="68" applyNumberFormat="1" applyFont="1" applyFill="1" applyBorder="1" applyAlignment="1">
      <alignment horizontal="center" vertical="center" wrapText="1" shrinkToFit="1"/>
      <protection/>
    </xf>
    <xf numFmtId="176" fontId="1" fillId="0" borderId="9" xfId="61" applyNumberFormat="1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176" fontId="1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176" fontId="1" fillId="0" borderId="9" xfId="68" applyNumberFormat="1" applyFont="1" applyFill="1" applyBorder="1" applyAlignment="1">
      <alignment horizontal="center" vertical="center" wrapText="1" shrinkToFit="1"/>
      <protection/>
    </xf>
    <xf numFmtId="176" fontId="1" fillId="0" borderId="9" xfId="0" applyNumberFormat="1" applyFont="1" applyFill="1" applyBorder="1" applyAlignment="1">
      <alignment horizontal="center" vertical="center"/>
    </xf>
    <xf numFmtId="176" fontId="4" fillId="0" borderId="0" xfId="68" applyNumberFormat="1" applyFont="1" applyFill="1" applyBorder="1" applyAlignment="1">
      <alignment horizontal="center" vertical="center" wrapText="1" shrinkToFit="1"/>
      <protection/>
    </xf>
    <xf numFmtId="176" fontId="1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176" fontId="4" fillId="0" borderId="9" xfId="68" applyNumberFormat="1" applyFont="1" applyFill="1" applyBorder="1" applyAlignment="1">
      <alignment horizontal="center" vertical="center" wrapText="1"/>
      <protection/>
    </xf>
    <xf numFmtId="176" fontId="4" fillId="0" borderId="9" xfId="68" applyNumberFormat="1" applyFont="1" applyFill="1" applyBorder="1" applyAlignment="1">
      <alignment horizontal="center" vertical="center" wrapText="1" shrinkToFit="1"/>
      <protection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9" xfId="6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5" fillId="0" borderId="9" xfId="68" applyNumberFormat="1" applyFont="1" applyFill="1" applyBorder="1" applyAlignment="1">
      <alignment horizontal="center" vertical="center" wrapText="1" shrinkToFit="1"/>
      <protection/>
    </xf>
    <xf numFmtId="176" fontId="4" fillId="0" borderId="10" xfId="68" applyNumberFormat="1" applyFont="1" applyFill="1" applyBorder="1" applyAlignment="1">
      <alignment horizontal="center" vertical="center" wrapText="1" shrinkToFi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5" fillId="0" borderId="10" xfId="68" applyNumberFormat="1" applyFont="1" applyFill="1" applyBorder="1" applyAlignment="1">
      <alignment horizontal="center" vertical="center" wrapText="1" shrinkToFit="1"/>
      <protection/>
    </xf>
    <xf numFmtId="176" fontId="45" fillId="0" borderId="9" xfId="68" applyNumberFormat="1" applyFont="1" applyFill="1" applyBorder="1" applyAlignment="1">
      <alignment horizontal="center" vertical="center" wrapText="1" shrinkToFit="1"/>
      <protection/>
    </xf>
    <xf numFmtId="176" fontId="5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5" fillId="33" borderId="9" xfId="68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2010-2015招聘制信息_集团名单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集团名单" xfId="68"/>
    <cellStyle name="常规_2016.3招聘教师信息登记表" xfId="69"/>
    <cellStyle name="常规_复件 2014年招聘教师名单_集团名单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4">
      <selection activeCell="A38" sqref="A38:IV38"/>
    </sheetView>
  </sheetViews>
  <sheetFormatPr defaultColWidth="9.00390625" defaultRowHeight="25.5" customHeight="1"/>
  <cols>
    <col min="1" max="1" width="5.375" style="3" customWidth="1"/>
    <col min="2" max="2" width="11.125" style="4" customWidth="1"/>
    <col min="3" max="3" width="7.875" style="4" customWidth="1"/>
    <col min="4" max="4" width="5.50390625" style="4" customWidth="1"/>
    <col min="5" max="5" width="16.375" style="4" customWidth="1"/>
    <col min="6" max="6" width="7.875" style="4" customWidth="1"/>
    <col min="7" max="7" width="7.375" style="4" customWidth="1"/>
    <col min="8" max="8" width="7.50390625" style="4" customWidth="1"/>
    <col min="9" max="9" width="8.50390625" style="4" customWidth="1"/>
    <col min="10" max="10" width="9.125" style="5" customWidth="1"/>
    <col min="11" max="11" width="9.75390625" style="5" customWidth="1"/>
    <col min="12" max="12" width="7.875" style="4" customWidth="1"/>
    <col min="13" max="13" width="11.375" style="4" customWidth="1"/>
    <col min="14" max="14" width="15.625" style="6" customWidth="1"/>
    <col min="15" max="16384" width="9.00390625" style="4" customWidth="1"/>
  </cols>
  <sheetData>
    <row r="1" spans="1:14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0" t="s">
        <v>7</v>
      </c>
      <c r="I2" s="10"/>
      <c r="J2" s="36" t="s">
        <v>8</v>
      </c>
      <c r="K2" s="36" t="s">
        <v>9</v>
      </c>
      <c r="L2" s="37" t="s">
        <v>10</v>
      </c>
      <c r="M2" s="38" t="s">
        <v>11</v>
      </c>
      <c r="N2" s="39" t="s">
        <v>12</v>
      </c>
    </row>
    <row r="3" spans="1:14" s="2" customFormat="1" ht="30.75" customHeight="1">
      <c r="A3" s="8"/>
      <c r="B3" s="9"/>
      <c r="C3" s="9"/>
      <c r="D3" s="9"/>
      <c r="E3" s="9"/>
      <c r="F3" s="11" t="s">
        <v>13</v>
      </c>
      <c r="G3" s="11" t="s">
        <v>14</v>
      </c>
      <c r="H3" s="11" t="s">
        <v>15</v>
      </c>
      <c r="I3" s="11" t="s">
        <v>16</v>
      </c>
      <c r="J3" s="36"/>
      <c r="K3" s="36"/>
      <c r="L3" s="37"/>
      <c r="M3" s="40"/>
      <c r="N3" s="39"/>
    </row>
    <row r="4" spans="1:14" s="2" customFormat="1" ht="25.5" customHeight="1">
      <c r="A4" s="12">
        <v>1</v>
      </c>
      <c r="B4" s="13">
        <v>201800410</v>
      </c>
      <c r="C4" s="14" t="s">
        <v>17</v>
      </c>
      <c r="D4" s="14" t="s">
        <v>18</v>
      </c>
      <c r="E4" s="14" t="s">
        <v>19</v>
      </c>
      <c r="F4" s="11">
        <v>55</v>
      </c>
      <c r="G4" s="11">
        <v>64</v>
      </c>
      <c r="H4" s="15">
        <v>87.16</v>
      </c>
      <c r="I4" s="33">
        <v>92.7</v>
      </c>
      <c r="J4" s="41">
        <f aca="true" t="shared" si="0" ref="J4:J20">F4+G4+H4+I4</f>
        <v>298.86</v>
      </c>
      <c r="K4" s="41">
        <f aca="true" t="shared" si="1" ref="K4:K20">J4/4</f>
        <v>74.715</v>
      </c>
      <c r="L4" s="8">
        <v>1</v>
      </c>
      <c r="M4" s="39" t="s">
        <v>20</v>
      </c>
      <c r="N4" s="42"/>
    </row>
    <row r="5" spans="1:14" s="2" customFormat="1" ht="25.5" customHeight="1">
      <c r="A5" s="12">
        <v>2</v>
      </c>
      <c r="B5" s="16">
        <v>201800401</v>
      </c>
      <c r="C5" s="17" t="s">
        <v>21</v>
      </c>
      <c r="D5" s="17" t="s">
        <v>18</v>
      </c>
      <c r="E5" s="17" t="s">
        <v>19</v>
      </c>
      <c r="F5" s="18">
        <v>47.5</v>
      </c>
      <c r="G5" s="18">
        <v>60</v>
      </c>
      <c r="H5" s="19">
        <v>90.3</v>
      </c>
      <c r="I5" s="43">
        <v>90.34</v>
      </c>
      <c r="J5" s="44">
        <f t="shared" si="0"/>
        <v>288.14</v>
      </c>
      <c r="K5" s="44">
        <f t="shared" si="1"/>
        <v>72.035</v>
      </c>
      <c r="L5" s="45">
        <v>2</v>
      </c>
      <c r="M5" s="39" t="s">
        <v>20</v>
      </c>
      <c r="N5" s="46"/>
    </row>
    <row r="6" spans="1:14" s="2" customFormat="1" ht="25.5" customHeight="1">
      <c r="A6" s="12">
        <v>3</v>
      </c>
      <c r="B6" s="13">
        <v>201800417</v>
      </c>
      <c r="C6" s="13" t="s">
        <v>22</v>
      </c>
      <c r="D6" s="13" t="s">
        <v>18</v>
      </c>
      <c r="E6" s="14" t="s">
        <v>19</v>
      </c>
      <c r="F6" s="20">
        <v>54</v>
      </c>
      <c r="G6" s="20">
        <v>55</v>
      </c>
      <c r="H6" s="15">
        <v>84.1</v>
      </c>
      <c r="I6" s="33">
        <v>88.4</v>
      </c>
      <c r="J6" s="41">
        <f t="shared" si="0"/>
        <v>281.5</v>
      </c>
      <c r="K6" s="41">
        <f t="shared" si="1"/>
        <v>70.375</v>
      </c>
      <c r="L6" s="8">
        <v>3</v>
      </c>
      <c r="M6" s="39" t="s">
        <v>20</v>
      </c>
      <c r="N6" s="42"/>
    </row>
    <row r="7" spans="1:14" s="2" customFormat="1" ht="25.5" customHeight="1">
      <c r="A7" s="12">
        <v>4</v>
      </c>
      <c r="B7" s="13">
        <v>201800405</v>
      </c>
      <c r="C7" s="14" t="s">
        <v>23</v>
      </c>
      <c r="D7" s="14" t="s">
        <v>18</v>
      </c>
      <c r="E7" s="14" t="s">
        <v>19</v>
      </c>
      <c r="F7" s="11">
        <v>48.5</v>
      </c>
      <c r="G7" s="11">
        <v>54.5</v>
      </c>
      <c r="H7" s="15">
        <v>82.9</v>
      </c>
      <c r="I7" s="33">
        <v>94.94</v>
      </c>
      <c r="J7" s="41">
        <f t="shared" si="0"/>
        <v>280.84000000000003</v>
      </c>
      <c r="K7" s="41">
        <f t="shared" si="1"/>
        <v>70.21000000000001</v>
      </c>
      <c r="L7" s="8">
        <v>4</v>
      </c>
      <c r="M7" s="39" t="s">
        <v>20</v>
      </c>
      <c r="N7" s="42"/>
    </row>
    <row r="8" spans="1:14" s="2" customFormat="1" ht="25.5" customHeight="1">
      <c r="A8" s="12">
        <v>5</v>
      </c>
      <c r="B8" s="13">
        <v>201800409</v>
      </c>
      <c r="C8" s="14" t="s">
        <v>24</v>
      </c>
      <c r="D8" s="14" t="s">
        <v>18</v>
      </c>
      <c r="E8" s="14" t="s">
        <v>19</v>
      </c>
      <c r="F8" s="11">
        <v>48</v>
      </c>
      <c r="G8" s="11">
        <v>49</v>
      </c>
      <c r="H8" s="15">
        <v>87.7</v>
      </c>
      <c r="I8" s="33">
        <v>94.9</v>
      </c>
      <c r="J8" s="41">
        <f t="shared" si="0"/>
        <v>279.6</v>
      </c>
      <c r="K8" s="41">
        <f t="shared" si="1"/>
        <v>69.9</v>
      </c>
      <c r="L8" s="8">
        <v>5</v>
      </c>
      <c r="M8" s="39" t="s">
        <v>20</v>
      </c>
      <c r="N8" s="42"/>
    </row>
    <row r="9" spans="1:14" s="2" customFormat="1" ht="25.5" customHeight="1">
      <c r="A9" s="12">
        <v>6</v>
      </c>
      <c r="B9" s="13">
        <v>201800414</v>
      </c>
      <c r="C9" s="21" t="s">
        <v>25</v>
      </c>
      <c r="D9" s="21" t="s">
        <v>18</v>
      </c>
      <c r="E9" s="14" t="s">
        <v>19</v>
      </c>
      <c r="F9" s="22">
        <v>42</v>
      </c>
      <c r="G9" s="22">
        <v>53</v>
      </c>
      <c r="H9" s="15">
        <v>90.2</v>
      </c>
      <c r="I9" s="33">
        <v>92.36</v>
      </c>
      <c r="J9" s="41">
        <f t="shared" si="0"/>
        <v>277.56</v>
      </c>
      <c r="K9" s="41">
        <f t="shared" si="1"/>
        <v>69.39</v>
      </c>
      <c r="L9" s="8">
        <v>6</v>
      </c>
      <c r="M9" s="39" t="s">
        <v>20</v>
      </c>
      <c r="N9" s="42"/>
    </row>
    <row r="10" spans="1:14" s="2" customFormat="1" ht="25.5" customHeight="1">
      <c r="A10" s="12">
        <v>7</v>
      </c>
      <c r="B10" s="13">
        <v>201800411</v>
      </c>
      <c r="C10" s="21" t="s">
        <v>26</v>
      </c>
      <c r="D10" s="21" t="s">
        <v>18</v>
      </c>
      <c r="E10" s="14" t="s">
        <v>19</v>
      </c>
      <c r="F10" s="22">
        <v>46</v>
      </c>
      <c r="G10" s="22">
        <v>60.5</v>
      </c>
      <c r="H10" s="15">
        <v>81.9</v>
      </c>
      <c r="I10" s="33">
        <v>86.72</v>
      </c>
      <c r="J10" s="41">
        <f t="shared" si="0"/>
        <v>275.12</v>
      </c>
      <c r="K10" s="41">
        <f t="shared" si="1"/>
        <v>68.78</v>
      </c>
      <c r="L10" s="8">
        <v>7</v>
      </c>
      <c r="M10" s="39" t="s">
        <v>20</v>
      </c>
      <c r="N10" s="42"/>
    </row>
    <row r="11" spans="1:14" s="2" customFormat="1" ht="25.5" customHeight="1">
      <c r="A11" s="12">
        <v>8</v>
      </c>
      <c r="B11" s="13">
        <v>201800403</v>
      </c>
      <c r="C11" s="23" t="s">
        <v>27</v>
      </c>
      <c r="D11" s="24" t="s">
        <v>18</v>
      </c>
      <c r="E11" s="14" t="s">
        <v>19</v>
      </c>
      <c r="F11" s="25">
        <v>50</v>
      </c>
      <c r="G11" s="25">
        <v>50.5</v>
      </c>
      <c r="H11" s="26">
        <v>88.4</v>
      </c>
      <c r="I11" s="33">
        <v>82</v>
      </c>
      <c r="J11" s="41">
        <f t="shared" si="0"/>
        <v>270.9</v>
      </c>
      <c r="K11" s="41">
        <f t="shared" si="1"/>
        <v>67.725</v>
      </c>
      <c r="L11" s="8">
        <v>8</v>
      </c>
      <c r="M11" s="39" t="s">
        <v>20</v>
      </c>
      <c r="N11" s="42"/>
    </row>
    <row r="12" spans="1:14" s="2" customFormat="1" ht="25.5" customHeight="1">
      <c r="A12" s="12">
        <v>9</v>
      </c>
      <c r="B12" s="13">
        <v>201800330</v>
      </c>
      <c r="C12" s="14" t="s">
        <v>28</v>
      </c>
      <c r="D12" s="14" t="s">
        <v>18</v>
      </c>
      <c r="E12" s="14" t="s">
        <v>29</v>
      </c>
      <c r="F12" s="11">
        <v>44</v>
      </c>
      <c r="G12" s="11">
        <v>50.5</v>
      </c>
      <c r="H12" s="15">
        <v>90.36</v>
      </c>
      <c r="I12" s="33">
        <v>88.34</v>
      </c>
      <c r="J12" s="41">
        <f t="shared" si="0"/>
        <v>273.20000000000005</v>
      </c>
      <c r="K12" s="41">
        <f t="shared" si="1"/>
        <v>68.30000000000001</v>
      </c>
      <c r="L12" s="8">
        <v>1</v>
      </c>
      <c r="M12" s="39" t="s">
        <v>20</v>
      </c>
      <c r="N12" s="42"/>
    </row>
    <row r="13" spans="1:14" s="2" customFormat="1" ht="25.5" customHeight="1">
      <c r="A13" s="12">
        <v>10</v>
      </c>
      <c r="B13" s="13">
        <v>201800325</v>
      </c>
      <c r="C13" s="14" t="s">
        <v>30</v>
      </c>
      <c r="D13" s="14" t="s">
        <v>18</v>
      </c>
      <c r="E13" s="14" t="s">
        <v>29</v>
      </c>
      <c r="F13" s="11">
        <v>45</v>
      </c>
      <c r="G13" s="11">
        <v>54.5</v>
      </c>
      <c r="H13" s="27">
        <v>82.7</v>
      </c>
      <c r="I13" s="33">
        <v>90.1</v>
      </c>
      <c r="J13" s="41">
        <f t="shared" si="0"/>
        <v>272.29999999999995</v>
      </c>
      <c r="K13" s="41">
        <f t="shared" si="1"/>
        <v>68.07499999999999</v>
      </c>
      <c r="L13" s="8">
        <v>2</v>
      </c>
      <c r="M13" s="39" t="s">
        <v>20</v>
      </c>
      <c r="N13" s="42"/>
    </row>
    <row r="14" spans="1:14" s="2" customFormat="1" ht="25.5" customHeight="1">
      <c r="A14" s="12">
        <v>11</v>
      </c>
      <c r="B14" s="13">
        <v>201800329</v>
      </c>
      <c r="C14" s="14" t="s">
        <v>31</v>
      </c>
      <c r="D14" s="14" t="s">
        <v>32</v>
      </c>
      <c r="E14" s="14" t="s">
        <v>29</v>
      </c>
      <c r="F14" s="11">
        <v>53</v>
      </c>
      <c r="G14" s="11">
        <v>49</v>
      </c>
      <c r="H14" s="15">
        <v>88.9</v>
      </c>
      <c r="I14" s="33">
        <v>80.7</v>
      </c>
      <c r="J14" s="41">
        <f t="shared" si="0"/>
        <v>271.6</v>
      </c>
      <c r="K14" s="41">
        <f t="shared" si="1"/>
        <v>67.9</v>
      </c>
      <c r="L14" s="8">
        <v>3</v>
      </c>
      <c r="M14" s="39" t="s">
        <v>20</v>
      </c>
      <c r="N14" s="42"/>
    </row>
    <row r="15" spans="1:14" s="2" customFormat="1" ht="25.5" customHeight="1">
      <c r="A15" s="12">
        <v>12</v>
      </c>
      <c r="B15" s="13">
        <v>201800322</v>
      </c>
      <c r="C15" s="13" t="s">
        <v>33</v>
      </c>
      <c r="D15" s="13" t="s">
        <v>18</v>
      </c>
      <c r="E15" s="14" t="s">
        <v>34</v>
      </c>
      <c r="F15" s="20">
        <v>52.5</v>
      </c>
      <c r="G15" s="20">
        <v>77</v>
      </c>
      <c r="H15" s="15">
        <v>85.8</v>
      </c>
      <c r="I15" s="33">
        <v>82.5</v>
      </c>
      <c r="J15" s="41">
        <f t="shared" si="0"/>
        <v>297.8</v>
      </c>
      <c r="K15" s="41">
        <f t="shared" si="1"/>
        <v>74.45</v>
      </c>
      <c r="L15" s="8">
        <v>1</v>
      </c>
      <c r="M15" s="39" t="s">
        <v>20</v>
      </c>
      <c r="N15" s="42"/>
    </row>
    <row r="16" spans="1:14" s="2" customFormat="1" ht="25.5" customHeight="1">
      <c r="A16" s="12">
        <v>13</v>
      </c>
      <c r="B16" s="13">
        <v>201800323</v>
      </c>
      <c r="C16" s="24" t="s">
        <v>35</v>
      </c>
      <c r="D16" s="24" t="s">
        <v>32</v>
      </c>
      <c r="E16" s="14" t="s">
        <v>34</v>
      </c>
      <c r="F16" s="28">
        <v>56</v>
      </c>
      <c r="G16" s="28">
        <v>63</v>
      </c>
      <c r="H16" s="15">
        <v>82.7</v>
      </c>
      <c r="I16" s="33">
        <v>87.36</v>
      </c>
      <c r="J16" s="41">
        <f t="shared" si="0"/>
        <v>289.06</v>
      </c>
      <c r="K16" s="41">
        <f t="shared" si="1"/>
        <v>72.265</v>
      </c>
      <c r="L16" s="8">
        <v>2</v>
      </c>
      <c r="M16" s="39" t="s">
        <v>20</v>
      </c>
      <c r="N16" s="42"/>
    </row>
    <row r="17" spans="1:14" s="2" customFormat="1" ht="25.5" customHeight="1">
      <c r="A17" s="12">
        <v>14</v>
      </c>
      <c r="B17" s="13">
        <v>201800320</v>
      </c>
      <c r="C17" s="13" t="s">
        <v>36</v>
      </c>
      <c r="D17" s="13" t="s">
        <v>18</v>
      </c>
      <c r="E17" s="14" t="s">
        <v>34</v>
      </c>
      <c r="F17" s="20">
        <v>46</v>
      </c>
      <c r="G17" s="20">
        <v>73.5</v>
      </c>
      <c r="H17" s="15">
        <v>79.4</v>
      </c>
      <c r="I17" s="33">
        <v>87.6</v>
      </c>
      <c r="J17" s="41">
        <f t="shared" si="0"/>
        <v>286.5</v>
      </c>
      <c r="K17" s="41">
        <f t="shared" si="1"/>
        <v>71.625</v>
      </c>
      <c r="L17" s="8">
        <v>3</v>
      </c>
      <c r="M17" s="39"/>
      <c r="N17" s="47" t="s">
        <v>37</v>
      </c>
    </row>
    <row r="18" spans="1:14" s="2" customFormat="1" ht="25.5" customHeight="1">
      <c r="A18" s="12">
        <v>15</v>
      </c>
      <c r="B18" s="13">
        <v>201800324</v>
      </c>
      <c r="C18" s="24" t="s">
        <v>38</v>
      </c>
      <c r="D18" s="24" t="s">
        <v>18</v>
      </c>
      <c r="E18" s="14" t="s">
        <v>34</v>
      </c>
      <c r="F18" s="28">
        <v>43</v>
      </c>
      <c r="G18" s="28">
        <v>71.5</v>
      </c>
      <c r="H18" s="15">
        <v>80.2</v>
      </c>
      <c r="I18" s="33">
        <v>90.7</v>
      </c>
      <c r="J18" s="41">
        <f t="shared" si="0"/>
        <v>285.4</v>
      </c>
      <c r="K18" s="41">
        <f t="shared" si="1"/>
        <v>71.35</v>
      </c>
      <c r="L18" s="8">
        <v>4</v>
      </c>
      <c r="M18" s="39"/>
      <c r="N18" s="47" t="s">
        <v>37</v>
      </c>
    </row>
    <row r="19" spans="1:14" s="2" customFormat="1" ht="25.5" customHeight="1">
      <c r="A19" s="12">
        <v>16</v>
      </c>
      <c r="B19" s="13">
        <v>201800321</v>
      </c>
      <c r="C19" s="13" t="s">
        <v>39</v>
      </c>
      <c r="D19" s="13" t="s">
        <v>18</v>
      </c>
      <c r="E19" s="14" t="s">
        <v>34</v>
      </c>
      <c r="F19" s="20">
        <v>48.5</v>
      </c>
      <c r="G19" s="20">
        <v>69.5</v>
      </c>
      <c r="H19" s="15">
        <v>83.7</v>
      </c>
      <c r="I19" s="33">
        <v>83.1</v>
      </c>
      <c r="J19" s="41">
        <f t="shared" si="0"/>
        <v>284.79999999999995</v>
      </c>
      <c r="K19" s="41">
        <f t="shared" si="1"/>
        <v>71.19999999999999</v>
      </c>
      <c r="L19" s="8">
        <v>5</v>
      </c>
      <c r="M19" s="39"/>
      <c r="N19" s="47" t="s">
        <v>37</v>
      </c>
    </row>
    <row r="20" spans="1:14" s="2" customFormat="1" ht="25.5" customHeight="1">
      <c r="A20" s="12">
        <v>17</v>
      </c>
      <c r="B20" s="13">
        <v>201800318</v>
      </c>
      <c r="C20" s="14" t="s">
        <v>40</v>
      </c>
      <c r="D20" s="14" t="s">
        <v>18</v>
      </c>
      <c r="E20" s="14" t="s">
        <v>34</v>
      </c>
      <c r="F20" s="11">
        <v>48.5</v>
      </c>
      <c r="G20" s="11">
        <v>66.5</v>
      </c>
      <c r="H20" s="15">
        <v>82.7</v>
      </c>
      <c r="I20" s="33">
        <v>80.64</v>
      </c>
      <c r="J20" s="41">
        <f t="shared" si="0"/>
        <v>278.34</v>
      </c>
      <c r="K20" s="41">
        <f t="shared" si="1"/>
        <v>69.585</v>
      </c>
      <c r="L20" s="8">
        <v>6</v>
      </c>
      <c r="M20" s="39" t="s">
        <v>20</v>
      </c>
      <c r="N20" s="42" t="s">
        <v>41</v>
      </c>
    </row>
    <row r="21" spans="1:14" s="2" customFormat="1" ht="25.5" customHeight="1">
      <c r="A21" s="12">
        <v>18</v>
      </c>
      <c r="B21" s="13">
        <v>201800317</v>
      </c>
      <c r="C21" s="14" t="s">
        <v>42</v>
      </c>
      <c r="D21" s="14" t="s">
        <v>32</v>
      </c>
      <c r="E21" s="14" t="s">
        <v>34</v>
      </c>
      <c r="F21" s="11">
        <v>43.5</v>
      </c>
      <c r="G21" s="11">
        <v>64.5</v>
      </c>
      <c r="H21" s="15">
        <v>82.4</v>
      </c>
      <c r="I21" s="33">
        <v>85.44</v>
      </c>
      <c r="J21" s="41">
        <v>275.84000000000003</v>
      </c>
      <c r="K21" s="41">
        <v>68.96000000000001</v>
      </c>
      <c r="L21" s="8">
        <v>7</v>
      </c>
      <c r="M21" s="39" t="s">
        <v>20</v>
      </c>
      <c r="N21" s="42" t="s">
        <v>41</v>
      </c>
    </row>
    <row r="22" spans="1:14" s="2" customFormat="1" ht="25.5" customHeight="1">
      <c r="A22" s="12">
        <v>19</v>
      </c>
      <c r="B22" s="13">
        <v>201800129</v>
      </c>
      <c r="C22" s="21" t="s">
        <v>43</v>
      </c>
      <c r="D22" s="21" t="s">
        <v>18</v>
      </c>
      <c r="E22" s="21" t="s">
        <v>44</v>
      </c>
      <c r="F22" s="22">
        <v>54</v>
      </c>
      <c r="G22" s="22">
        <v>48</v>
      </c>
      <c r="H22" s="15">
        <v>86.8</v>
      </c>
      <c r="I22" s="33">
        <v>89</v>
      </c>
      <c r="J22" s="41">
        <f aca="true" t="shared" si="2" ref="J22:J62">F22+G22+H22+I22</f>
        <v>277.8</v>
      </c>
      <c r="K22" s="41">
        <f aca="true" t="shared" si="3" ref="K22:K62">J22/4</f>
        <v>69.45</v>
      </c>
      <c r="L22" s="8">
        <v>1</v>
      </c>
      <c r="M22" s="39"/>
      <c r="N22" s="47" t="s">
        <v>37</v>
      </c>
    </row>
    <row r="23" spans="1:14" s="2" customFormat="1" ht="25.5" customHeight="1">
      <c r="A23" s="12">
        <v>20</v>
      </c>
      <c r="B23" s="13">
        <v>201800128</v>
      </c>
      <c r="C23" s="21" t="s">
        <v>45</v>
      </c>
      <c r="D23" s="21" t="s">
        <v>18</v>
      </c>
      <c r="E23" s="21" t="s">
        <v>44</v>
      </c>
      <c r="F23" s="22">
        <v>47.5</v>
      </c>
      <c r="G23" s="22">
        <v>45</v>
      </c>
      <c r="H23" s="15">
        <v>87</v>
      </c>
      <c r="I23" s="33">
        <v>86.96</v>
      </c>
      <c r="J23" s="41">
        <f t="shared" si="2"/>
        <v>266.46</v>
      </c>
      <c r="K23" s="41">
        <f t="shared" si="3"/>
        <v>66.615</v>
      </c>
      <c r="L23" s="8">
        <v>2</v>
      </c>
      <c r="M23" s="39"/>
      <c r="N23" s="47" t="s">
        <v>37</v>
      </c>
    </row>
    <row r="24" spans="1:14" s="2" customFormat="1" ht="25.5" customHeight="1">
      <c r="A24" s="12">
        <v>21</v>
      </c>
      <c r="B24" s="13">
        <v>201800130</v>
      </c>
      <c r="C24" s="21" t="s">
        <v>46</v>
      </c>
      <c r="D24" s="21" t="s">
        <v>18</v>
      </c>
      <c r="E24" s="21" t="s">
        <v>44</v>
      </c>
      <c r="F24" s="22">
        <v>43.5</v>
      </c>
      <c r="G24" s="22">
        <v>41.5</v>
      </c>
      <c r="H24" s="15">
        <v>86.7</v>
      </c>
      <c r="I24" s="33">
        <v>86.5</v>
      </c>
      <c r="J24" s="41">
        <f t="shared" si="2"/>
        <v>258.2</v>
      </c>
      <c r="K24" s="41">
        <f t="shared" si="3"/>
        <v>64.55</v>
      </c>
      <c r="L24" s="8">
        <v>3</v>
      </c>
      <c r="M24" s="39" t="s">
        <v>20</v>
      </c>
      <c r="N24" s="42" t="s">
        <v>41</v>
      </c>
    </row>
    <row r="25" spans="1:14" ht="25.5" customHeight="1">
      <c r="A25" s="12">
        <v>22</v>
      </c>
      <c r="B25" s="13">
        <v>201800306</v>
      </c>
      <c r="C25" s="13" t="s">
        <v>47</v>
      </c>
      <c r="D25" s="13" t="s">
        <v>18</v>
      </c>
      <c r="E25" s="29" t="s">
        <v>48</v>
      </c>
      <c r="F25" s="20">
        <v>59</v>
      </c>
      <c r="G25" s="20">
        <v>65.5</v>
      </c>
      <c r="H25" s="15">
        <v>86.6</v>
      </c>
      <c r="I25" s="15">
        <v>81</v>
      </c>
      <c r="J25" s="15">
        <f t="shared" si="2"/>
        <v>292.1</v>
      </c>
      <c r="K25" s="15">
        <f t="shared" si="3"/>
        <v>73.025</v>
      </c>
      <c r="L25" s="8">
        <v>1</v>
      </c>
      <c r="M25" s="39" t="s">
        <v>20</v>
      </c>
      <c r="N25" s="48"/>
    </row>
    <row r="26" spans="1:14" ht="25.5" customHeight="1">
      <c r="A26" s="12">
        <v>23</v>
      </c>
      <c r="B26" s="13">
        <v>201800220</v>
      </c>
      <c r="C26" s="14" t="s">
        <v>49</v>
      </c>
      <c r="D26" s="14" t="s">
        <v>18</v>
      </c>
      <c r="E26" s="29" t="s">
        <v>48</v>
      </c>
      <c r="F26" s="11">
        <v>58.5</v>
      </c>
      <c r="G26" s="11">
        <v>65.5</v>
      </c>
      <c r="H26" s="15">
        <v>85.6</v>
      </c>
      <c r="I26" s="15">
        <v>80.8</v>
      </c>
      <c r="J26" s="15">
        <f t="shared" si="2"/>
        <v>290.4</v>
      </c>
      <c r="K26" s="15">
        <f t="shared" si="3"/>
        <v>72.6</v>
      </c>
      <c r="L26" s="8">
        <v>2</v>
      </c>
      <c r="M26" s="39" t="s">
        <v>20</v>
      </c>
      <c r="N26" s="48"/>
    </row>
    <row r="27" spans="1:14" ht="25.5" customHeight="1">
      <c r="A27" s="12">
        <v>24</v>
      </c>
      <c r="B27" s="13">
        <v>201800212</v>
      </c>
      <c r="C27" s="14" t="s">
        <v>50</v>
      </c>
      <c r="D27" s="14" t="s">
        <v>18</v>
      </c>
      <c r="E27" s="29" t="s">
        <v>48</v>
      </c>
      <c r="F27" s="11">
        <v>60.5</v>
      </c>
      <c r="G27" s="11">
        <v>59</v>
      </c>
      <c r="H27" s="15">
        <v>81.4</v>
      </c>
      <c r="I27" s="15">
        <v>84.2</v>
      </c>
      <c r="J27" s="15">
        <f t="shared" si="2"/>
        <v>285.1</v>
      </c>
      <c r="K27" s="15">
        <f t="shared" si="3"/>
        <v>71.275</v>
      </c>
      <c r="L27" s="8">
        <v>3</v>
      </c>
      <c r="M27" s="39" t="s">
        <v>20</v>
      </c>
      <c r="N27" s="48"/>
    </row>
    <row r="28" spans="1:14" ht="25.5" customHeight="1">
      <c r="A28" s="12">
        <v>25</v>
      </c>
      <c r="B28" s="13">
        <v>201801001</v>
      </c>
      <c r="C28" s="14" t="s">
        <v>51</v>
      </c>
      <c r="D28" s="14" t="s">
        <v>32</v>
      </c>
      <c r="E28" s="30" t="s">
        <v>52</v>
      </c>
      <c r="F28" s="11">
        <v>54</v>
      </c>
      <c r="G28" s="11">
        <v>69.5</v>
      </c>
      <c r="H28" s="15">
        <v>84.4</v>
      </c>
      <c r="I28" s="15">
        <v>87</v>
      </c>
      <c r="J28" s="15">
        <f t="shared" si="2"/>
        <v>294.9</v>
      </c>
      <c r="K28" s="15">
        <f t="shared" si="3"/>
        <v>73.725</v>
      </c>
      <c r="L28" s="8">
        <v>1</v>
      </c>
      <c r="M28" s="39" t="s">
        <v>20</v>
      </c>
      <c r="N28" s="48"/>
    </row>
    <row r="29" spans="1:14" ht="25.5" customHeight="1">
      <c r="A29" s="12">
        <v>26</v>
      </c>
      <c r="B29" s="13">
        <v>201801005</v>
      </c>
      <c r="C29" s="23" t="s">
        <v>53</v>
      </c>
      <c r="D29" s="24" t="s">
        <v>32</v>
      </c>
      <c r="E29" s="30" t="s">
        <v>52</v>
      </c>
      <c r="F29" s="25">
        <v>51.5</v>
      </c>
      <c r="G29" s="25">
        <v>65.5</v>
      </c>
      <c r="H29" s="15">
        <v>83.4</v>
      </c>
      <c r="I29" s="15">
        <v>85</v>
      </c>
      <c r="J29" s="15">
        <f t="shared" si="2"/>
        <v>285.4</v>
      </c>
      <c r="K29" s="15">
        <f t="shared" si="3"/>
        <v>71.35</v>
      </c>
      <c r="L29" s="8">
        <v>2</v>
      </c>
      <c r="M29" s="39" t="s">
        <v>20</v>
      </c>
      <c r="N29" s="48"/>
    </row>
    <row r="30" spans="1:14" ht="25.5" customHeight="1">
      <c r="A30" s="12">
        <v>27</v>
      </c>
      <c r="B30" s="13">
        <v>201801013</v>
      </c>
      <c r="C30" s="24" t="s">
        <v>54</v>
      </c>
      <c r="D30" s="24" t="s">
        <v>32</v>
      </c>
      <c r="E30" s="30" t="s">
        <v>52</v>
      </c>
      <c r="F30" s="28">
        <v>44</v>
      </c>
      <c r="G30" s="28">
        <v>70</v>
      </c>
      <c r="H30" s="15">
        <v>84.6</v>
      </c>
      <c r="I30" s="15">
        <v>86</v>
      </c>
      <c r="J30" s="15">
        <f t="shared" si="2"/>
        <v>284.6</v>
      </c>
      <c r="K30" s="15">
        <f t="shared" si="3"/>
        <v>71.15</v>
      </c>
      <c r="L30" s="8">
        <v>3</v>
      </c>
      <c r="M30" s="39" t="s">
        <v>20</v>
      </c>
      <c r="N30" s="48"/>
    </row>
    <row r="31" spans="1:14" ht="25.5" customHeight="1">
      <c r="A31" s="12">
        <v>28</v>
      </c>
      <c r="B31" s="13">
        <v>201801002</v>
      </c>
      <c r="C31" s="21" t="s">
        <v>55</v>
      </c>
      <c r="D31" s="21" t="s">
        <v>18</v>
      </c>
      <c r="E31" s="30" t="s">
        <v>52</v>
      </c>
      <c r="F31" s="22">
        <v>48</v>
      </c>
      <c r="G31" s="22">
        <v>63.5</v>
      </c>
      <c r="H31" s="15">
        <v>82.4</v>
      </c>
      <c r="I31" s="15">
        <v>78</v>
      </c>
      <c r="J31" s="15">
        <f t="shared" si="2"/>
        <v>271.9</v>
      </c>
      <c r="K31" s="15">
        <f t="shared" si="3"/>
        <v>67.975</v>
      </c>
      <c r="L31" s="8">
        <v>4</v>
      </c>
      <c r="M31" s="39" t="s">
        <v>20</v>
      </c>
      <c r="N31" s="48"/>
    </row>
    <row r="32" spans="1:14" ht="25.5" customHeight="1">
      <c r="A32" s="12">
        <v>29</v>
      </c>
      <c r="B32" s="13">
        <v>201800912</v>
      </c>
      <c r="C32" s="14" t="s">
        <v>56</v>
      </c>
      <c r="D32" s="14" t="s">
        <v>32</v>
      </c>
      <c r="E32" s="30" t="s">
        <v>57</v>
      </c>
      <c r="F32" s="11">
        <v>71</v>
      </c>
      <c r="G32" s="11">
        <v>76</v>
      </c>
      <c r="H32" s="15">
        <v>82.8</v>
      </c>
      <c r="I32" s="15">
        <v>84.8</v>
      </c>
      <c r="J32" s="15">
        <f t="shared" si="2"/>
        <v>314.6</v>
      </c>
      <c r="K32" s="15">
        <f t="shared" si="3"/>
        <v>78.65</v>
      </c>
      <c r="L32" s="8">
        <v>1</v>
      </c>
      <c r="M32" s="39" t="s">
        <v>20</v>
      </c>
      <c r="N32" s="48"/>
    </row>
    <row r="33" spans="1:14" ht="25.5" customHeight="1">
      <c r="A33" s="12">
        <v>30</v>
      </c>
      <c r="B33" s="13">
        <v>201800905</v>
      </c>
      <c r="C33" s="13" t="s">
        <v>58</v>
      </c>
      <c r="D33" s="13" t="s">
        <v>32</v>
      </c>
      <c r="E33" s="30" t="s">
        <v>57</v>
      </c>
      <c r="F33" s="20">
        <v>57.5</v>
      </c>
      <c r="G33" s="20">
        <v>72</v>
      </c>
      <c r="H33" s="15">
        <v>83.8</v>
      </c>
      <c r="I33" s="15">
        <v>87</v>
      </c>
      <c r="J33" s="15">
        <f t="shared" si="2"/>
        <v>300.3</v>
      </c>
      <c r="K33" s="15">
        <f t="shared" si="3"/>
        <v>75.075</v>
      </c>
      <c r="L33" s="8">
        <v>2</v>
      </c>
      <c r="M33" s="39" t="s">
        <v>20</v>
      </c>
      <c r="N33" s="48"/>
    </row>
    <row r="34" spans="1:14" ht="25.5" customHeight="1">
      <c r="A34" s="12">
        <v>31</v>
      </c>
      <c r="B34" s="13">
        <v>201800904</v>
      </c>
      <c r="C34" s="21" t="s">
        <v>59</v>
      </c>
      <c r="D34" s="21" t="s">
        <v>32</v>
      </c>
      <c r="E34" s="30" t="s">
        <v>57</v>
      </c>
      <c r="F34" s="22">
        <v>64</v>
      </c>
      <c r="G34" s="22">
        <v>60</v>
      </c>
      <c r="H34" s="15">
        <v>86</v>
      </c>
      <c r="I34" s="15">
        <v>85</v>
      </c>
      <c r="J34" s="15">
        <f t="shared" si="2"/>
        <v>295</v>
      </c>
      <c r="K34" s="15">
        <f t="shared" si="3"/>
        <v>73.75</v>
      </c>
      <c r="L34" s="8">
        <v>3</v>
      </c>
      <c r="M34" s="39" t="s">
        <v>20</v>
      </c>
      <c r="N34" s="48"/>
    </row>
    <row r="35" spans="1:14" ht="25.5" customHeight="1">
      <c r="A35" s="12">
        <v>32</v>
      </c>
      <c r="B35" s="13">
        <v>201800923</v>
      </c>
      <c r="C35" s="14" t="s">
        <v>60</v>
      </c>
      <c r="D35" s="14" t="s">
        <v>32</v>
      </c>
      <c r="E35" s="30" t="s">
        <v>57</v>
      </c>
      <c r="F35" s="11">
        <v>58</v>
      </c>
      <c r="G35" s="11">
        <v>66</v>
      </c>
      <c r="H35" s="15">
        <v>84.2</v>
      </c>
      <c r="I35" s="15">
        <v>84.4</v>
      </c>
      <c r="J35" s="15">
        <f t="shared" si="2"/>
        <v>292.6</v>
      </c>
      <c r="K35" s="15">
        <f t="shared" si="3"/>
        <v>73.15</v>
      </c>
      <c r="L35" s="8">
        <v>4</v>
      </c>
      <c r="M35" s="39" t="s">
        <v>20</v>
      </c>
      <c r="N35" s="48"/>
    </row>
    <row r="36" spans="1:14" ht="25.5" customHeight="1">
      <c r="A36" s="12">
        <v>33</v>
      </c>
      <c r="B36" s="13">
        <v>201800613</v>
      </c>
      <c r="C36" s="14" t="s">
        <v>61</v>
      </c>
      <c r="D36" s="14" t="s">
        <v>32</v>
      </c>
      <c r="E36" s="31" t="s">
        <v>62</v>
      </c>
      <c r="F36" s="11">
        <v>56.5</v>
      </c>
      <c r="G36" s="11">
        <v>62</v>
      </c>
      <c r="H36" s="15">
        <v>85.6</v>
      </c>
      <c r="I36" s="15">
        <v>88.2</v>
      </c>
      <c r="J36" s="15">
        <f t="shared" si="2"/>
        <v>292.3</v>
      </c>
      <c r="K36" s="15">
        <f t="shared" si="3"/>
        <v>73.075</v>
      </c>
      <c r="L36" s="8">
        <v>1</v>
      </c>
      <c r="M36" s="39" t="s">
        <v>20</v>
      </c>
      <c r="N36" s="48"/>
    </row>
    <row r="37" spans="1:14" ht="25.5" customHeight="1">
      <c r="A37" s="12">
        <v>34</v>
      </c>
      <c r="B37" s="13">
        <v>201800629</v>
      </c>
      <c r="C37" s="14" t="s">
        <v>63</v>
      </c>
      <c r="D37" s="14" t="s">
        <v>32</v>
      </c>
      <c r="E37" s="29" t="s">
        <v>62</v>
      </c>
      <c r="F37" s="11">
        <v>63.5</v>
      </c>
      <c r="G37" s="11">
        <v>54</v>
      </c>
      <c r="H37" s="15">
        <v>83.2</v>
      </c>
      <c r="I37" s="15">
        <v>87</v>
      </c>
      <c r="J37" s="15">
        <f t="shared" si="2"/>
        <v>287.7</v>
      </c>
      <c r="K37" s="15">
        <f t="shared" si="3"/>
        <v>71.925</v>
      </c>
      <c r="L37" s="8">
        <v>2</v>
      </c>
      <c r="M37" s="39" t="s">
        <v>20</v>
      </c>
      <c r="N37" s="48"/>
    </row>
    <row r="38" spans="1:14" ht="25.5" customHeight="1">
      <c r="A38" s="12">
        <v>35</v>
      </c>
      <c r="B38" s="13">
        <v>201800616</v>
      </c>
      <c r="C38" s="14" t="s">
        <v>64</v>
      </c>
      <c r="D38" s="14" t="s">
        <v>32</v>
      </c>
      <c r="E38" s="31" t="s">
        <v>62</v>
      </c>
      <c r="F38" s="11">
        <v>62.5</v>
      </c>
      <c r="G38" s="11">
        <v>59.5</v>
      </c>
      <c r="H38" s="15">
        <v>80.8</v>
      </c>
      <c r="I38" s="15">
        <v>84</v>
      </c>
      <c r="J38" s="15">
        <f t="shared" si="2"/>
        <v>286.8</v>
      </c>
      <c r="K38" s="15">
        <f t="shared" si="3"/>
        <v>71.7</v>
      </c>
      <c r="L38" s="8">
        <v>3</v>
      </c>
      <c r="M38" s="39" t="s">
        <v>20</v>
      </c>
      <c r="N38" s="48"/>
    </row>
    <row r="39" spans="1:14" ht="25.5" customHeight="1">
      <c r="A39" s="12">
        <v>36</v>
      </c>
      <c r="B39" s="13">
        <v>201801130</v>
      </c>
      <c r="C39" s="23" t="s">
        <v>65</v>
      </c>
      <c r="D39" s="24" t="s">
        <v>18</v>
      </c>
      <c r="E39" s="29" t="s">
        <v>66</v>
      </c>
      <c r="F39" s="25">
        <v>48.5</v>
      </c>
      <c r="G39" s="25">
        <v>66</v>
      </c>
      <c r="H39" s="15">
        <v>85</v>
      </c>
      <c r="I39" s="15">
        <v>84.7</v>
      </c>
      <c r="J39" s="15">
        <f t="shared" si="2"/>
        <v>284.2</v>
      </c>
      <c r="K39" s="15">
        <f t="shared" si="3"/>
        <v>71.05</v>
      </c>
      <c r="L39" s="8">
        <v>1</v>
      </c>
      <c r="M39" s="39" t="s">
        <v>20</v>
      </c>
      <c r="N39" s="48"/>
    </row>
    <row r="40" spans="1:14" ht="25.5" customHeight="1">
      <c r="A40" s="12">
        <v>37</v>
      </c>
      <c r="B40" s="13">
        <v>201801128</v>
      </c>
      <c r="C40" s="14" t="s">
        <v>67</v>
      </c>
      <c r="D40" s="14" t="s">
        <v>32</v>
      </c>
      <c r="E40" s="29" t="s">
        <v>66</v>
      </c>
      <c r="F40" s="11">
        <v>52.5</v>
      </c>
      <c r="G40" s="11">
        <v>57</v>
      </c>
      <c r="H40" s="15">
        <v>86</v>
      </c>
      <c r="I40" s="15">
        <v>84.2</v>
      </c>
      <c r="J40" s="15">
        <f t="shared" si="2"/>
        <v>279.7</v>
      </c>
      <c r="K40" s="15">
        <f t="shared" si="3"/>
        <v>69.925</v>
      </c>
      <c r="L40" s="8">
        <v>2</v>
      </c>
      <c r="M40" s="39" t="s">
        <v>20</v>
      </c>
      <c r="N40" s="48"/>
    </row>
    <row r="41" spans="1:14" ht="25.5" customHeight="1">
      <c r="A41" s="12">
        <v>38</v>
      </c>
      <c r="B41" s="13">
        <v>201800501</v>
      </c>
      <c r="C41" s="14" t="s">
        <v>68</v>
      </c>
      <c r="D41" s="14" t="s">
        <v>18</v>
      </c>
      <c r="E41" s="30" t="s">
        <v>69</v>
      </c>
      <c r="F41" s="11">
        <v>66.5</v>
      </c>
      <c r="G41" s="11">
        <v>63</v>
      </c>
      <c r="H41" s="15">
        <v>87</v>
      </c>
      <c r="I41" s="15">
        <v>88.4</v>
      </c>
      <c r="J41" s="15">
        <f t="shared" si="2"/>
        <v>304.9</v>
      </c>
      <c r="K41" s="15">
        <f t="shared" si="3"/>
        <v>76.225</v>
      </c>
      <c r="L41" s="8">
        <v>1</v>
      </c>
      <c r="M41" s="39"/>
      <c r="N41" s="47" t="s">
        <v>37</v>
      </c>
    </row>
    <row r="42" spans="1:14" ht="25.5" customHeight="1">
      <c r="A42" s="12">
        <v>39</v>
      </c>
      <c r="B42" s="13">
        <v>201800528</v>
      </c>
      <c r="C42" s="13" t="s">
        <v>70</v>
      </c>
      <c r="D42" s="13" t="s">
        <v>32</v>
      </c>
      <c r="E42" s="30" t="s">
        <v>69</v>
      </c>
      <c r="F42" s="20">
        <v>63</v>
      </c>
      <c r="G42" s="20">
        <v>67</v>
      </c>
      <c r="H42" s="15">
        <v>81</v>
      </c>
      <c r="I42" s="15">
        <v>80.8</v>
      </c>
      <c r="J42" s="15">
        <f t="shared" si="2"/>
        <v>291.8</v>
      </c>
      <c r="K42" s="15">
        <f t="shared" si="3"/>
        <v>72.95</v>
      </c>
      <c r="L42" s="8">
        <v>2</v>
      </c>
      <c r="M42" s="39" t="s">
        <v>20</v>
      </c>
      <c r="N42" s="48"/>
    </row>
    <row r="43" spans="1:14" ht="25.5" customHeight="1">
      <c r="A43" s="12">
        <v>40</v>
      </c>
      <c r="B43" s="13">
        <v>201800602</v>
      </c>
      <c r="C43" s="13" t="s">
        <v>71</v>
      </c>
      <c r="D43" s="13" t="s">
        <v>18</v>
      </c>
      <c r="E43" s="30" t="s">
        <v>69</v>
      </c>
      <c r="F43" s="20">
        <v>52.5</v>
      </c>
      <c r="G43" s="20">
        <v>73.5</v>
      </c>
      <c r="H43" s="15">
        <v>83.2</v>
      </c>
      <c r="I43" s="15">
        <v>78.8</v>
      </c>
      <c r="J43" s="15">
        <f t="shared" si="2"/>
        <v>288</v>
      </c>
      <c r="K43" s="15">
        <f t="shared" si="3"/>
        <v>72</v>
      </c>
      <c r="L43" s="8">
        <v>3</v>
      </c>
      <c r="M43" s="39"/>
      <c r="N43" s="47" t="s">
        <v>37</v>
      </c>
    </row>
    <row r="44" spans="1:14" ht="25.5" customHeight="1">
      <c r="A44" s="12">
        <v>41</v>
      </c>
      <c r="B44" s="13">
        <v>201800508</v>
      </c>
      <c r="C44" s="23" t="s">
        <v>72</v>
      </c>
      <c r="D44" s="24" t="s">
        <v>18</v>
      </c>
      <c r="E44" s="30" t="s">
        <v>69</v>
      </c>
      <c r="F44" s="25">
        <v>60</v>
      </c>
      <c r="G44" s="25">
        <v>58.5</v>
      </c>
      <c r="H44" s="15">
        <v>86.8</v>
      </c>
      <c r="I44" s="15">
        <v>82.6</v>
      </c>
      <c r="J44" s="15">
        <f t="shared" si="2"/>
        <v>287.9</v>
      </c>
      <c r="K44" s="15">
        <f t="shared" si="3"/>
        <v>71.975</v>
      </c>
      <c r="L44" s="8">
        <v>4</v>
      </c>
      <c r="M44" s="39" t="s">
        <v>20</v>
      </c>
      <c r="N44" s="48"/>
    </row>
    <row r="45" spans="1:14" ht="25.5" customHeight="1">
      <c r="A45" s="12">
        <v>42</v>
      </c>
      <c r="B45" s="13">
        <v>201800525</v>
      </c>
      <c r="C45" s="13" t="s">
        <v>73</v>
      </c>
      <c r="D45" s="13" t="s">
        <v>18</v>
      </c>
      <c r="E45" s="30" t="s">
        <v>69</v>
      </c>
      <c r="F45" s="20">
        <v>56.5</v>
      </c>
      <c r="G45" s="20">
        <v>60</v>
      </c>
      <c r="H45" s="15">
        <v>82.8</v>
      </c>
      <c r="I45" s="15">
        <v>81.2</v>
      </c>
      <c r="J45" s="15">
        <f t="shared" si="2"/>
        <v>280.5</v>
      </c>
      <c r="K45" s="15">
        <f t="shared" si="3"/>
        <v>70.125</v>
      </c>
      <c r="L45" s="8">
        <v>5</v>
      </c>
      <c r="M45" s="39" t="s">
        <v>20</v>
      </c>
      <c r="N45" s="48" t="s">
        <v>41</v>
      </c>
    </row>
    <row r="46" spans="1:14" ht="25.5" customHeight="1">
      <c r="A46" s="12">
        <v>43</v>
      </c>
      <c r="B46" s="13">
        <v>201800502</v>
      </c>
      <c r="C46" s="23" t="s">
        <v>74</v>
      </c>
      <c r="D46" s="23" t="s">
        <v>18</v>
      </c>
      <c r="E46" s="30" t="s">
        <v>69</v>
      </c>
      <c r="F46" s="32">
        <v>62.5</v>
      </c>
      <c r="G46" s="32">
        <v>59</v>
      </c>
      <c r="H46" s="15">
        <v>81.1</v>
      </c>
      <c r="I46" s="15">
        <v>75.8</v>
      </c>
      <c r="J46" s="15">
        <f t="shared" si="2"/>
        <v>278.4</v>
      </c>
      <c r="K46" s="15">
        <f t="shared" si="3"/>
        <v>69.6</v>
      </c>
      <c r="L46" s="8">
        <v>6</v>
      </c>
      <c r="M46" s="39" t="s">
        <v>20</v>
      </c>
      <c r="N46" s="48" t="s">
        <v>41</v>
      </c>
    </row>
    <row r="47" spans="1:14" ht="25.5" customHeight="1">
      <c r="A47" s="12">
        <v>44</v>
      </c>
      <c r="B47" s="13">
        <v>201800108</v>
      </c>
      <c r="C47" s="14" t="s">
        <v>75</v>
      </c>
      <c r="D47" s="14" t="s">
        <v>32</v>
      </c>
      <c r="E47" s="29" t="s">
        <v>76</v>
      </c>
      <c r="F47" s="11">
        <v>68.5</v>
      </c>
      <c r="G47" s="11">
        <v>69</v>
      </c>
      <c r="H47" s="33">
        <v>85.2</v>
      </c>
      <c r="I47" s="15">
        <v>87</v>
      </c>
      <c r="J47" s="15">
        <f t="shared" si="2"/>
        <v>309.7</v>
      </c>
      <c r="K47" s="15">
        <f t="shared" si="3"/>
        <v>77.425</v>
      </c>
      <c r="L47" s="8">
        <v>1</v>
      </c>
      <c r="M47" s="39" t="s">
        <v>20</v>
      </c>
      <c r="N47" s="48"/>
    </row>
    <row r="48" spans="1:14" ht="25.5" customHeight="1">
      <c r="A48" s="12">
        <v>45</v>
      </c>
      <c r="B48" s="13">
        <v>201800115</v>
      </c>
      <c r="C48" s="14" t="s">
        <v>77</v>
      </c>
      <c r="D48" s="13" t="s">
        <v>32</v>
      </c>
      <c r="E48" s="29" t="s">
        <v>76</v>
      </c>
      <c r="F48" s="20">
        <v>71.5</v>
      </c>
      <c r="G48" s="20">
        <v>79.5</v>
      </c>
      <c r="H48" s="34">
        <v>79.8</v>
      </c>
      <c r="I48" s="15">
        <v>76.8</v>
      </c>
      <c r="J48" s="15">
        <f t="shared" si="2"/>
        <v>307.6</v>
      </c>
      <c r="K48" s="15">
        <f t="shared" si="3"/>
        <v>76.9</v>
      </c>
      <c r="L48" s="8">
        <v>2</v>
      </c>
      <c r="N48" s="47" t="s">
        <v>37</v>
      </c>
    </row>
    <row r="49" spans="1:14" ht="25.5" customHeight="1">
      <c r="A49" s="12">
        <v>46</v>
      </c>
      <c r="B49" s="13">
        <v>201800109</v>
      </c>
      <c r="C49" s="14" t="s">
        <v>78</v>
      </c>
      <c r="D49" s="13" t="s">
        <v>32</v>
      </c>
      <c r="E49" s="29" t="s">
        <v>76</v>
      </c>
      <c r="F49" s="11">
        <v>64</v>
      </c>
      <c r="G49" s="11">
        <v>73</v>
      </c>
      <c r="H49" s="34">
        <v>80.4</v>
      </c>
      <c r="I49" s="15">
        <v>84.6</v>
      </c>
      <c r="J49" s="15">
        <f t="shared" si="2"/>
        <v>302</v>
      </c>
      <c r="K49" s="15">
        <f t="shared" si="3"/>
        <v>75.5</v>
      </c>
      <c r="L49" s="8">
        <v>3</v>
      </c>
      <c r="M49" s="39" t="s">
        <v>20</v>
      </c>
      <c r="N49" s="48" t="s">
        <v>41</v>
      </c>
    </row>
    <row r="50" spans="1:14" ht="25.5" customHeight="1">
      <c r="A50" s="12">
        <v>47</v>
      </c>
      <c r="B50" s="13">
        <v>201800126</v>
      </c>
      <c r="C50" s="14" t="s">
        <v>79</v>
      </c>
      <c r="D50" s="14" t="s">
        <v>18</v>
      </c>
      <c r="E50" s="30" t="s">
        <v>80</v>
      </c>
      <c r="F50" s="11">
        <v>69.5</v>
      </c>
      <c r="G50" s="11">
        <v>60.5</v>
      </c>
      <c r="H50" s="34">
        <v>79</v>
      </c>
      <c r="I50" s="15">
        <v>76</v>
      </c>
      <c r="J50" s="15">
        <f aca="true" t="shared" si="4" ref="J50:J63">F50+G50+H50+I50</f>
        <v>285</v>
      </c>
      <c r="K50" s="15">
        <f aca="true" t="shared" si="5" ref="K50:K63">J50/4</f>
        <v>71.25</v>
      </c>
      <c r="L50" s="8">
        <v>1</v>
      </c>
      <c r="M50" s="39"/>
      <c r="N50" s="47" t="s">
        <v>37</v>
      </c>
    </row>
    <row r="51" spans="1:14" ht="25.5" customHeight="1">
      <c r="A51" s="12">
        <v>48</v>
      </c>
      <c r="B51" s="13">
        <v>201800125</v>
      </c>
      <c r="C51" s="13" t="s">
        <v>81</v>
      </c>
      <c r="D51" s="13" t="s">
        <v>32</v>
      </c>
      <c r="E51" s="30" t="s">
        <v>80</v>
      </c>
      <c r="F51" s="20">
        <v>48.5</v>
      </c>
      <c r="G51" s="20">
        <v>44.5</v>
      </c>
      <c r="H51" s="33">
        <v>75.4</v>
      </c>
      <c r="I51" s="15">
        <v>76.2</v>
      </c>
      <c r="J51" s="15">
        <f t="shared" si="4"/>
        <v>244.60000000000002</v>
      </c>
      <c r="K51" s="15">
        <f t="shared" si="5"/>
        <v>61.150000000000006</v>
      </c>
      <c r="L51" s="8">
        <v>2</v>
      </c>
      <c r="M51" s="39" t="s">
        <v>20</v>
      </c>
      <c r="N51" s="48"/>
    </row>
    <row r="52" spans="1:14" ht="25.5" customHeight="1">
      <c r="A52" s="12">
        <v>49</v>
      </c>
      <c r="B52" s="13">
        <v>201801116</v>
      </c>
      <c r="C52" s="13" t="s">
        <v>82</v>
      </c>
      <c r="D52" s="13" t="s">
        <v>18</v>
      </c>
      <c r="E52" s="30" t="s">
        <v>83</v>
      </c>
      <c r="F52" s="20">
        <v>74</v>
      </c>
      <c r="G52" s="20">
        <v>80</v>
      </c>
      <c r="H52" s="33">
        <v>82.2</v>
      </c>
      <c r="I52" s="15">
        <v>77.6</v>
      </c>
      <c r="J52" s="15">
        <f t="shared" si="4"/>
        <v>313.79999999999995</v>
      </c>
      <c r="K52" s="15">
        <f t="shared" si="5"/>
        <v>78.44999999999999</v>
      </c>
      <c r="L52" s="8">
        <v>1</v>
      </c>
      <c r="M52" s="39" t="s">
        <v>20</v>
      </c>
      <c r="N52" s="48"/>
    </row>
    <row r="53" spans="1:14" ht="25.5" customHeight="1">
      <c r="A53" s="12">
        <v>50</v>
      </c>
      <c r="B53" s="13">
        <v>201801104</v>
      </c>
      <c r="C53" s="14" t="s">
        <v>84</v>
      </c>
      <c r="D53" s="14" t="s">
        <v>18</v>
      </c>
      <c r="E53" s="30" t="s">
        <v>83</v>
      </c>
      <c r="F53" s="11">
        <v>66.5</v>
      </c>
      <c r="G53" s="11">
        <v>71</v>
      </c>
      <c r="H53" s="34">
        <v>84.6</v>
      </c>
      <c r="I53" s="15">
        <v>77</v>
      </c>
      <c r="J53" s="15">
        <f t="shared" si="4"/>
        <v>299.1</v>
      </c>
      <c r="K53" s="15">
        <f t="shared" si="5"/>
        <v>74.775</v>
      </c>
      <c r="L53" s="8">
        <v>2</v>
      </c>
      <c r="M53" s="39" t="s">
        <v>20</v>
      </c>
      <c r="N53" s="48"/>
    </row>
    <row r="54" spans="1:14" ht="25.5" customHeight="1">
      <c r="A54" s="12">
        <v>51</v>
      </c>
      <c r="B54" s="13">
        <v>201801112</v>
      </c>
      <c r="C54" s="14" t="s">
        <v>85</v>
      </c>
      <c r="D54" s="14" t="s">
        <v>18</v>
      </c>
      <c r="E54" s="30" t="s">
        <v>83</v>
      </c>
      <c r="F54" s="11">
        <v>65</v>
      </c>
      <c r="G54" s="11">
        <v>73</v>
      </c>
      <c r="H54" s="34">
        <v>80</v>
      </c>
      <c r="I54" s="15">
        <v>78.2</v>
      </c>
      <c r="J54" s="15">
        <f t="shared" si="4"/>
        <v>296.2</v>
      </c>
      <c r="K54" s="15">
        <f t="shared" si="5"/>
        <v>74.05</v>
      </c>
      <c r="L54" s="8">
        <v>3</v>
      </c>
      <c r="M54" s="39" t="s">
        <v>20</v>
      </c>
      <c r="N54" s="48"/>
    </row>
    <row r="55" spans="1:14" ht="25.5" customHeight="1">
      <c r="A55" s="12">
        <v>52</v>
      </c>
      <c r="B55" s="13">
        <v>201800428</v>
      </c>
      <c r="C55" s="13" t="s">
        <v>86</v>
      </c>
      <c r="D55" s="13" t="s">
        <v>18</v>
      </c>
      <c r="E55" s="29" t="s">
        <v>87</v>
      </c>
      <c r="F55" s="20">
        <v>60.5</v>
      </c>
      <c r="G55" s="20">
        <v>79.5</v>
      </c>
      <c r="H55" s="35">
        <v>83.8</v>
      </c>
      <c r="I55" s="15">
        <v>84</v>
      </c>
      <c r="J55" s="15">
        <f t="shared" si="4"/>
        <v>307.8</v>
      </c>
      <c r="K55" s="15">
        <f t="shared" si="5"/>
        <v>76.95</v>
      </c>
      <c r="L55" s="8">
        <v>1</v>
      </c>
      <c r="M55" s="39" t="s">
        <v>20</v>
      </c>
      <c r="N55" s="48"/>
    </row>
    <row r="56" spans="1:14" ht="25.5" customHeight="1">
      <c r="A56" s="12">
        <v>53</v>
      </c>
      <c r="B56" s="13">
        <v>201800424</v>
      </c>
      <c r="C56" s="14" t="s">
        <v>88</v>
      </c>
      <c r="D56" s="14" t="s">
        <v>18</v>
      </c>
      <c r="E56" s="29" t="s">
        <v>87</v>
      </c>
      <c r="F56" s="11">
        <v>62.5</v>
      </c>
      <c r="G56" s="11">
        <v>88.5</v>
      </c>
      <c r="H56" s="15">
        <v>79</v>
      </c>
      <c r="I56" s="15">
        <v>75.6</v>
      </c>
      <c r="J56" s="15">
        <f t="shared" si="4"/>
        <v>305.6</v>
      </c>
      <c r="K56" s="15">
        <f t="shared" si="5"/>
        <v>76.4</v>
      </c>
      <c r="L56" s="8">
        <v>2</v>
      </c>
      <c r="M56" s="39" t="s">
        <v>20</v>
      </c>
      <c r="N56" s="48"/>
    </row>
    <row r="57" spans="1:14" ht="25.5" customHeight="1">
      <c r="A57" s="12">
        <v>54</v>
      </c>
      <c r="B57" s="13">
        <v>201801029</v>
      </c>
      <c r="C57" s="14" t="s">
        <v>89</v>
      </c>
      <c r="D57" s="14" t="s">
        <v>18</v>
      </c>
      <c r="E57" s="30" t="s">
        <v>90</v>
      </c>
      <c r="F57" s="11">
        <v>58</v>
      </c>
      <c r="G57" s="11">
        <v>37</v>
      </c>
      <c r="H57" s="35">
        <v>80</v>
      </c>
      <c r="I57" s="15">
        <v>70</v>
      </c>
      <c r="J57" s="15">
        <f t="shared" si="4"/>
        <v>245</v>
      </c>
      <c r="K57" s="15">
        <f t="shared" si="5"/>
        <v>61.25</v>
      </c>
      <c r="L57" s="8">
        <v>1</v>
      </c>
      <c r="M57" s="39" t="s">
        <v>20</v>
      </c>
      <c r="N57" s="48"/>
    </row>
    <row r="58" spans="1:14" ht="25.5" customHeight="1">
      <c r="A58" s="12">
        <v>55</v>
      </c>
      <c r="B58" s="13">
        <v>201801015</v>
      </c>
      <c r="C58" s="13" t="s">
        <v>91</v>
      </c>
      <c r="D58" s="13" t="s">
        <v>18</v>
      </c>
      <c r="E58" s="30" t="s">
        <v>90</v>
      </c>
      <c r="F58" s="20">
        <v>40.5</v>
      </c>
      <c r="G58" s="20">
        <v>40</v>
      </c>
      <c r="H58" s="15">
        <v>81.6</v>
      </c>
      <c r="I58" s="15">
        <v>77.4</v>
      </c>
      <c r="J58" s="15">
        <f t="shared" si="4"/>
        <v>239.5</v>
      </c>
      <c r="K58" s="15">
        <f t="shared" si="5"/>
        <v>59.875</v>
      </c>
      <c r="L58" s="49">
        <v>2</v>
      </c>
      <c r="M58" s="39" t="s">
        <v>20</v>
      </c>
      <c r="N58" s="48"/>
    </row>
    <row r="59" spans="1:14" ht="25.5" customHeight="1">
      <c r="A59" s="12">
        <v>56</v>
      </c>
      <c r="B59" s="13">
        <v>201801024</v>
      </c>
      <c r="C59" s="21" t="s">
        <v>92</v>
      </c>
      <c r="D59" s="21" t="s">
        <v>18</v>
      </c>
      <c r="E59" s="30" t="s">
        <v>93</v>
      </c>
      <c r="F59" s="22">
        <v>81</v>
      </c>
      <c r="G59" s="22">
        <v>89</v>
      </c>
      <c r="H59" s="15">
        <v>83.6</v>
      </c>
      <c r="I59" s="15">
        <v>75.8</v>
      </c>
      <c r="J59" s="15">
        <f t="shared" si="4"/>
        <v>329.4</v>
      </c>
      <c r="K59" s="15">
        <f t="shared" si="5"/>
        <v>82.35</v>
      </c>
      <c r="L59" s="8">
        <v>1</v>
      </c>
      <c r="M59" s="39" t="s">
        <v>20</v>
      </c>
      <c r="N59" s="48"/>
    </row>
    <row r="60" spans="1:14" ht="25.5" customHeight="1">
      <c r="A60" s="12">
        <v>57</v>
      </c>
      <c r="B60" s="13">
        <v>201801027</v>
      </c>
      <c r="C60" s="21" t="s">
        <v>94</v>
      </c>
      <c r="D60" s="21" t="s">
        <v>18</v>
      </c>
      <c r="E60" s="30" t="s">
        <v>93</v>
      </c>
      <c r="F60" s="22">
        <v>48</v>
      </c>
      <c r="G60" s="22">
        <v>55</v>
      </c>
      <c r="H60" s="15">
        <v>81.4</v>
      </c>
      <c r="I60" s="15">
        <v>72</v>
      </c>
      <c r="J60" s="15">
        <f t="shared" si="4"/>
        <v>256.4</v>
      </c>
      <c r="K60" s="15">
        <f t="shared" si="5"/>
        <v>64.1</v>
      </c>
      <c r="L60" s="8">
        <v>2</v>
      </c>
      <c r="M60" s="39" t="s">
        <v>20</v>
      </c>
      <c r="N60" s="50"/>
    </row>
    <row r="61" spans="1:14" ht="25.5" customHeight="1">
      <c r="A61" s="12">
        <v>58</v>
      </c>
      <c r="B61" s="13">
        <v>201801028</v>
      </c>
      <c r="C61" s="13" t="s">
        <v>95</v>
      </c>
      <c r="D61" s="13" t="s">
        <v>18</v>
      </c>
      <c r="E61" s="30" t="s">
        <v>93</v>
      </c>
      <c r="F61" s="20">
        <v>48</v>
      </c>
      <c r="G61" s="20">
        <v>52</v>
      </c>
      <c r="H61" s="35">
        <v>81</v>
      </c>
      <c r="I61" s="15">
        <v>71.6</v>
      </c>
      <c r="J61" s="15">
        <f t="shared" si="4"/>
        <v>252.6</v>
      </c>
      <c r="K61" s="15">
        <f t="shared" si="5"/>
        <v>63.15</v>
      </c>
      <c r="L61" s="8">
        <v>3</v>
      </c>
      <c r="M61" s="39" t="s">
        <v>20</v>
      </c>
      <c r="N61" s="48"/>
    </row>
    <row r="62" spans="1:14" ht="25.5" customHeight="1">
      <c r="A62" s="12">
        <v>59</v>
      </c>
      <c r="B62" s="13">
        <v>201800703</v>
      </c>
      <c r="C62" s="14" t="s">
        <v>96</v>
      </c>
      <c r="D62" s="14" t="s">
        <v>32</v>
      </c>
      <c r="E62" s="30" t="s">
        <v>97</v>
      </c>
      <c r="F62" s="11">
        <v>62.5</v>
      </c>
      <c r="G62" s="11">
        <v>63.5</v>
      </c>
      <c r="H62" s="15">
        <v>82.8</v>
      </c>
      <c r="I62" s="15">
        <v>82.2</v>
      </c>
      <c r="J62" s="15">
        <f t="shared" si="4"/>
        <v>291</v>
      </c>
      <c r="K62" s="15">
        <f t="shared" si="5"/>
        <v>72.75</v>
      </c>
      <c r="L62" s="51">
        <v>1</v>
      </c>
      <c r="M62" s="39" t="s">
        <v>20</v>
      </c>
      <c r="N62" s="48"/>
    </row>
    <row r="63" spans="1:14" ht="25.5" customHeight="1">
      <c r="A63" s="12">
        <v>60</v>
      </c>
      <c r="B63" s="13">
        <v>201800720</v>
      </c>
      <c r="C63" s="14" t="s">
        <v>98</v>
      </c>
      <c r="D63" s="14" t="s">
        <v>18</v>
      </c>
      <c r="E63" s="30" t="s">
        <v>97</v>
      </c>
      <c r="F63" s="11">
        <v>82.5</v>
      </c>
      <c r="G63" s="11">
        <v>47</v>
      </c>
      <c r="H63" s="35">
        <v>78.4</v>
      </c>
      <c r="I63" s="15">
        <v>81.6</v>
      </c>
      <c r="J63" s="15">
        <f t="shared" si="4"/>
        <v>289.5</v>
      </c>
      <c r="K63" s="15">
        <f t="shared" si="5"/>
        <v>72.375</v>
      </c>
      <c r="L63" s="8">
        <v>2</v>
      </c>
      <c r="M63" s="39" t="s">
        <v>20</v>
      </c>
      <c r="N63" s="48"/>
    </row>
  </sheetData>
  <sheetProtection/>
  <mergeCells count="13">
    <mergeCell ref="A1:N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printOptions/>
  <pageMargins left="0.51" right="0.16" top="0.28" bottom="0.35" header="0.16" footer="0.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2018-08-28T01:08:58Z</cp:lastPrinted>
  <dcterms:created xsi:type="dcterms:W3CDTF">2018-08-01T08:10:16Z</dcterms:created>
  <dcterms:modified xsi:type="dcterms:W3CDTF">2018-10-10T03:23:20Z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